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romebraga/Desktop/"/>
    </mc:Choice>
  </mc:AlternateContent>
  <xr:revisionPtr revIDLastSave="0" documentId="8_{B10B6BCC-6A97-514F-8192-E853A76C2B9B}" xr6:coauthVersionLast="47" xr6:coauthVersionMax="47" xr10:uidLastSave="{00000000-0000-0000-0000-000000000000}"/>
  <bookViews>
    <workbookView xWindow="0" yWindow="500" windowWidth="35840" windowHeight="20960" xr2:uid="{AC2B1C76-7FED-D747-866A-FC3214F63C0A}"/>
  </bookViews>
  <sheets>
    <sheet name="Sheet3" sheetId="3" r:id="rId1"/>
    <sheet name="Sheet2" sheetId="2" r:id="rId2"/>
  </sheets>
  <definedNames>
    <definedName name="_xlnm.Print_Area" localSheetId="0">Sheet3!$A$1:$E$106</definedName>
    <definedName name="ValidMonth">Sheet2!$C$5:$C$17</definedName>
    <definedName name="ValidMonths">Sheet2!$C$6:$C$17</definedName>
    <definedName name="ValidQ1">Sheet2!$B$5:$B$38</definedName>
    <definedName name="ValidQ2">Sheet2!$A$18:$A$39</definedName>
    <definedName name="ValidQnty">Sheet2!$A$5:$A$11</definedName>
    <definedName name="ValidQty">Sheet2!$A$6:$A$11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3" l="1"/>
  <c r="E41" i="3"/>
  <c r="E29" i="3"/>
  <c r="E27" i="3"/>
  <c r="E65" i="3"/>
  <c r="E61" i="3"/>
  <c r="E25" i="3"/>
  <c r="E85" i="3" s="1"/>
  <c r="E26" i="3"/>
  <c r="E28" i="3"/>
  <c r="E30" i="3"/>
  <c r="E31" i="3"/>
  <c r="E32" i="3"/>
  <c r="E33" i="3"/>
  <c r="E34" i="3"/>
  <c r="E35" i="3"/>
  <c r="E37" i="3"/>
  <c r="E38" i="3"/>
  <c r="E39" i="3"/>
  <c r="E40" i="3"/>
  <c r="E43" i="3"/>
  <c r="E44" i="3"/>
  <c r="E45" i="3"/>
  <c r="E46" i="3"/>
  <c r="E48" i="3"/>
  <c r="E49" i="3"/>
  <c r="E50" i="3"/>
  <c r="E52" i="3"/>
  <c r="E53" i="3"/>
  <c r="E54" i="3"/>
  <c r="E56" i="3"/>
  <c r="E57" i="3"/>
  <c r="E59" i="3"/>
  <c r="E60" i="3"/>
  <c r="E62" i="3"/>
  <c r="E63" i="3"/>
  <c r="E64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</calcChain>
</file>

<file path=xl/sharedStrings.xml><?xml version="1.0" encoding="utf-8"?>
<sst xmlns="http://schemas.openxmlformats.org/spreadsheetml/2006/main" count="107" uniqueCount="101">
  <si>
    <t>Air Conditioner 3 ton</t>
  </si>
  <si>
    <t>Air Conditioner 4 ton</t>
  </si>
  <si>
    <t>Air Conditioner 5 ton</t>
  </si>
  <si>
    <t>Refridgerator w/freezer</t>
  </si>
  <si>
    <t>Garbage disposal</t>
  </si>
  <si>
    <t>Q1</t>
  </si>
  <si>
    <t>Q2</t>
  </si>
  <si>
    <t>Customer Name</t>
  </si>
  <si>
    <t>Address</t>
  </si>
  <si>
    <t>Address 2</t>
  </si>
  <si>
    <t>City. State, Zip</t>
  </si>
  <si>
    <t xml:space="preserve">Phone </t>
  </si>
  <si>
    <t>Customer information</t>
  </si>
  <si>
    <t>Installer information</t>
  </si>
  <si>
    <t>Installer contact</t>
  </si>
  <si>
    <t>Seasonal Characteristics</t>
  </si>
  <si>
    <t>Heating Season</t>
  </si>
  <si>
    <t>Air Conditioning Season</t>
  </si>
  <si>
    <t>Utility Season</t>
  </si>
  <si>
    <t>12 months</t>
  </si>
  <si>
    <t>Dehumidifier</t>
  </si>
  <si>
    <t>Humidifier</t>
  </si>
  <si>
    <t>Evaporative cooler</t>
  </si>
  <si>
    <t>Toaster oven</t>
  </si>
  <si>
    <t>TV - small ( up to 19")</t>
  </si>
  <si>
    <t>TV - medium (up to 27")</t>
  </si>
  <si>
    <t>TV - large (greater than 27")</t>
  </si>
  <si>
    <t>Computer and printer</t>
  </si>
  <si>
    <t>Washing # of loads</t>
  </si>
  <si>
    <t>VCR/DVD</t>
  </si>
  <si>
    <t>Cable box</t>
  </si>
  <si>
    <t>Satellite dish</t>
  </si>
  <si>
    <t>Pool filter / pump</t>
  </si>
  <si>
    <t>Kitchen</t>
  </si>
  <si>
    <t>Entertainment</t>
  </si>
  <si>
    <t>Lighting</t>
  </si>
  <si>
    <t>Laundry</t>
  </si>
  <si>
    <t>Outdoor equipment</t>
  </si>
  <si>
    <t>Comfort controls</t>
  </si>
  <si>
    <t>Electric Dryer # of loads per week</t>
  </si>
  <si>
    <t>Air Purifier</t>
  </si>
  <si>
    <t>Box fan</t>
  </si>
  <si>
    <t>Freezer - Chest</t>
  </si>
  <si>
    <t>Freezer - Upright</t>
  </si>
  <si>
    <t>Range</t>
  </si>
  <si>
    <t>Oven</t>
  </si>
  <si>
    <t>TV - 27" LCD Flat Screen</t>
  </si>
  <si>
    <t>TV - 42" Plasma</t>
  </si>
  <si>
    <t>Water Heater (# of bedrooms)</t>
  </si>
  <si>
    <t>Maximum</t>
  </si>
  <si>
    <t>All consumption figures based on Energy Information Administration data for US Households, 2001 and</t>
  </si>
  <si>
    <t>Efficiency Vermont Energy Star appliance load evaluation</t>
  </si>
  <si>
    <t>5 months</t>
  </si>
  <si>
    <t>3.5 months</t>
  </si>
  <si>
    <t>Applicants must also demonstrate that the new construction is within the service territory of a public electric or gas utility.</t>
  </si>
  <si>
    <t>In order for this electricity consumption calculator to be used for residential new construction or additions to existing homes</t>
  </si>
  <si>
    <t xml:space="preserve">the installer and customer must sign this document as certification that the above list of loads is a true and accurate representation </t>
  </si>
  <si>
    <t>of loads associated with the residence listed above.</t>
  </si>
  <si>
    <t>I hearby certify the above list of loads is an accurate representation of the loads for the residential application at the address</t>
  </si>
  <si>
    <t xml:space="preserve"> listed above</t>
  </si>
  <si>
    <t>Customer signature</t>
  </si>
  <si>
    <t>Installer signature</t>
  </si>
  <si>
    <t>Customer name printed</t>
  </si>
  <si>
    <t>Installer name printed</t>
  </si>
  <si>
    <t xml:space="preserve">If REIP applicants cannot supply a copy of a recent electric bill with annual consumption, for whatever reason, the applicant or </t>
  </si>
  <si>
    <t xml:space="preserve">vendor may submit a residential consumption calculator with a breakdown showing the expected annual consumption. If this </t>
  </si>
  <si>
    <t>engineering evaluation of the estimated consumption that has an accompanying PE stamp.</t>
  </si>
  <si>
    <t xml:space="preserve">documentation cannot be supplied or is of questionable quality the customer and installer will be requested to submit an </t>
  </si>
  <si>
    <t>Load</t>
  </si>
  <si>
    <t>Months per year</t>
  </si>
  <si>
    <t>Quantity</t>
  </si>
  <si>
    <t>Dishwasher</t>
  </si>
  <si>
    <t>Microwave</t>
  </si>
  <si>
    <t>Coffee Maker</t>
  </si>
  <si>
    <t>Well Pump 1/2 HP</t>
  </si>
  <si>
    <t>Stereo</t>
  </si>
  <si>
    <t>Window Air Conditioner</t>
  </si>
  <si>
    <t>Water Bed Heater</t>
  </si>
  <si>
    <t>Monthly kWh</t>
  </si>
  <si>
    <t>Total</t>
  </si>
  <si>
    <t>Lighting # of rooms</t>
  </si>
  <si>
    <t>Outdoor lighting 175W</t>
  </si>
  <si>
    <t>Outdoor lighting 250W</t>
  </si>
  <si>
    <t xml:space="preserve">Hot Tub </t>
  </si>
  <si>
    <t xml:space="preserve">Ceiling Fan </t>
  </si>
  <si>
    <t xml:space="preserve">Electric Blanket </t>
  </si>
  <si>
    <t xml:space="preserve">Furnace Fan </t>
  </si>
  <si>
    <t>Furn 15 KW ~ 1100 sq. ft.</t>
  </si>
  <si>
    <t xml:space="preserve">Furn 20 KW ~ 2000 sq. ft. </t>
  </si>
  <si>
    <t>Furn 25 KW ~ 3000 sq. ft.</t>
  </si>
  <si>
    <t>Baseboard Lin. Feet</t>
  </si>
  <si>
    <t>Wall Heaters @ 2000 w</t>
  </si>
  <si>
    <t>1500 W Portable</t>
  </si>
  <si>
    <t>Heat pump fan</t>
  </si>
  <si>
    <t>Heat pump 800-1100 sq. ft</t>
  </si>
  <si>
    <t>Heat pump 1100-2000 sq ft</t>
  </si>
  <si>
    <t>Heat pump 2000 - 3000 sq. ft</t>
  </si>
  <si>
    <t>Months</t>
  </si>
  <si>
    <t>Air Conditioner 1/2 ton</t>
  </si>
  <si>
    <t>Air Conditioner 1.5 ton</t>
  </si>
  <si>
    <t>Air Conditioner 2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</si>
</sst>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4" fillId="2" borderId="2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1" xfId="0" applyFont="1" applyFill="1" applyBorder="1"/>
    <xf numFmtId="0" fontId="0" fillId="2" borderId="6" xfId="0" applyFill="1" applyBorder="1" applyAlignment="1">
      <alignment horizontal="center"/>
    </xf>
    <xf numFmtId="0" fontId="4" fillId="3" borderId="1" xfId="0" applyFont="1" applyFill="1" applyBorder="1"/>
    <xf numFmtId="0" fontId="1" fillId="3" borderId="1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0" xfId="0" applyFont="1"/>
    <xf numFmtId="0" fontId="2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F3EC-771A-E645-82E1-F3C771D0CA17}">
  <dimension ref="A1:E104"/>
  <sheetViews>
    <sheetView tabSelected="1" zoomScale="150" zoomScaleNormal="150" workbookViewId="0">
      <selection activeCell="D7" sqref="D7"/>
    </sheetView>
  </sheetViews>
  <sheetFormatPr baseColWidth="10" defaultColWidth="8.83203125" defaultRowHeight="13" x14ac:dyDescent="0.15"/>
  <cols>
    <col min="1" max="1" width="29.5" customWidth="1"/>
    <col min="2" max="2" width="7" customWidth="1"/>
    <col min="3" max="3" width="10.83203125" customWidth="1"/>
    <col min="4" max="4" width="13.83203125" customWidth="1"/>
    <col min="5" max="5" width="17.5" customWidth="1"/>
  </cols>
  <sheetData>
    <row r="1" spans="1:4" x14ac:dyDescent="0.15">
      <c r="A1" s="14" t="s">
        <v>12</v>
      </c>
      <c r="B1" s="7"/>
      <c r="C1" s="15"/>
      <c r="D1" s="16"/>
    </row>
    <row r="2" spans="1:4" x14ac:dyDescent="0.15">
      <c r="A2" s="7" t="s">
        <v>7</v>
      </c>
      <c r="B2" s="9"/>
      <c r="C2" s="8"/>
      <c r="D2" s="10"/>
    </row>
    <row r="3" spans="1:4" x14ac:dyDescent="0.15">
      <c r="A3" s="7" t="s">
        <v>8</v>
      </c>
      <c r="B3" s="11"/>
      <c r="C3" s="12"/>
      <c r="D3" s="13"/>
    </row>
    <row r="4" spans="1:4" x14ac:dyDescent="0.15">
      <c r="A4" s="7" t="s">
        <v>9</v>
      </c>
      <c r="B4" s="11"/>
      <c r="C4" s="12"/>
      <c r="D4" s="13"/>
    </row>
    <row r="5" spans="1:4" x14ac:dyDescent="0.15">
      <c r="A5" s="7" t="s">
        <v>10</v>
      </c>
      <c r="B5" s="11"/>
      <c r="C5" s="12"/>
      <c r="D5" s="13"/>
    </row>
    <row r="6" spans="1:4" x14ac:dyDescent="0.15">
      <c r="A6" s="7" t="s">
        <v>11</v>
      </c>
      <c r="B6" s="9"/>
      <c r="C6" s="8"/>
      <c r="D6" s="10"/>
    </row>
    <row r="8" spans="1:4" x14ac:dyDescent="0.15">
      <c r="A8" s="14" t="s">
        <v>13</v>
      </c>
      <c r="B8" s="7"/>
      <c r="C8" s="15"/>
      <c r="D8" s="16"/>
    </row>
    <row r="9" spans="1:4" x14ac:dyDescent="0.15">
      <c r="A9" s="7" t="s">
        <v>14</v>
      </c>
      <c r="B9" s="9"/>
      <c r="C9" s="8"/>
      <c r="D9" s="10"/>
    </row>
    <row r="10" spans="1:4" x14ac:dyDescent="0.15">
      <c r="A10" s="7" t="s">
        <v>8</v>
      </c>
      <c r="B10" s="11"/>
      <c r="C10" s="12"/>
      <c r="D10" s="13"/>
    </row>
    <row r="11" spans="1:4" x14ac:dyDescent="0.15">
      <c r="A11" s="7" t="s">
        <v>9</v>
      </c>
      <c r="B11" s="11"/>
      <c r="C11" s="12"/>
      <c r="D11" s="13"/>
    </row>
    <row r="12" spans="1:4" x14ac:dyDescent="0.15">
      <c r="A12" s="7" t="s">
        <v>10</v>
      </c>
      <c r="B12" s="11"/>
      <c r="C12" s="12"/>
      <c r="D12" s="13"/>
    </row>
    <row r="13" spans="1:4" x14ac:dyDescent="0.15">
      <c r="A13" s="7" t="s">
        <v>11</v>
      </c>
      <c r="B13" s="9"/>
      <c r="C13" s="8"/>
      <c r="D13" s="10"/>
    </row>
    <row r="15" spans="1:4" x14ac:dyDescent="0.15">
      <c r="A15" s="21" t="s">
        <v>15</v>
      </c>
      <c r="B15" s="22"/>
      <c r="C15" s="23" t="s">
        <v>49</v>
      </c>
      <c r="D15" s="24"/>
    </row>
    <row r="16" spans="1:4" x14ac:dyDescent="0.15">
      <c r="A16" s="5" t="s">
        <v>16</v>
      </c>
      <c r="B16" s="15"/>
      <c r="C16" s="18" t="s">
        <v>52</v>
      </c>
      <c r="D16" s="16"/>
    </row>
    <row r="17" spans="1:5" x14ac:dyDescent="0.15">
      <c r="A17" s="5" t="s">
        <v>17</v>
      </c>
      <c r="B17" s="15"/>
      <c r="C17" s="18" t="s">
        <v>53</v>
      </c>
      <c r="D17" s="16"/>
    </row>
    <row r="18" spans="1:5" x14ac:dyDescent="0.15">
      <c r="A18" s="5" t="s">
        <v>18</v>
      </c>
      <c r="B18" s="15"/>
      <c r="C18" s="18" t="s">
        <v>19</v>
      </c>
      <c r="D18" s="16"/>
    </row>
    <row r="20" spans="1:5" x14ac:dyDescent="0.15">
      <c r="A20" s="4" t="s">
        <v>50</v>
      </c>
      <c r="B20" s="4"/>
      <c r="C20" s="4"/>
      <c r="D20" s="4"/>
      <c r="E20" s="4"/>
    </row>
    <row r="21" spans="1:5" x14ac:dyDescent="0.15">
      <c r="A21" s="4" t="s">
        <v>51</v>
      </c>
      <c r="B21" s="4"/>
      <c r="C21" s="4"/>
      <c r="D21" s="4"/>
      <c r="E21" s="4"/>
    </row>
    <row r="23" spans="1:5" x14ac:dyDescent="0.15">
      <c r="A23" s="17" t="s">
        <v>68</v>
      </c>
      <c r="B23" s="17" t="s">
        <v>70</v>
      </c>
      <c r="C23" s="17" t="s">
        <v>78</v>
      </c>
      <c r="D23" s="17" t="s">
        <v>69</v>
      </c>
      <c r="E23" s="17" t="s">
        <v>79</v>
      </c>
    </row>
    <row r="24" spans="1:5" x14ac:dyDescent="0.15">
      <c r="A24" s="19" t="s">
        <v>33</v>
      </c>
      <c r="B24" s="20"/>
      <c r="C24" s="20"/>
      <c r="D24" s="20"/>
      <c r="E24" s="20"/>
    </row>
    <row r="25" spans="1:5" x14ac:dyDescent="0.15">
      <c r="A25" s="2" t="s">
        <v>3</v>
      </c>
      <c r="B25" s="1">
        <v>0</v>
      </c>
      <c r="C25" s="1">
        <v>56</v>
      </c>
      <c r="D25" s="1">
        <v>12</v>
      </c>
      <c r="E25" s="1">
        <f>PRODUCT(B25,C25,D25)</f>
        <v>0</v>
      </c>
    </row>
    <row r="26" spans="1:5" x14ac:dyDescent="0.15">
      <c r="A26" s="2" t="s">
        <v>42</v>
      </c>
      <c r="B26" s="1">
        <v>0</v>
      </c>
      <c r="C26" s="1">
        <v>36</v>
      </c>
      <c r="D26" s="1">
        <v>12</v>
      </c>
      <c r="E26" s="1">
        <f t="shared" ref="E26:E84" si="0">PRODUCT(B26,C26,D26)</f>
        <v>0</v>
      </c>
    </row>
    <row r="27" spans="1:5" x14ac:dyDescent="0.15">
      <c r="A27" s="2" t="s">
        <v>43</v>
      </c>
      <c r="B27" s="1">
        <v>0</v>
      </c>
      <c r="C27" s="1">
        <v>40</v>
      </c>
      <c r="D27" s="1">
        <v>12</v>
      </c>
      <c r="E27" s="1">
        <f t="shared" si="0"/>
        <v>0</v>
      </c>
    </row>
    <row r="28" spans="1:5" x14ac:dyDescent="0.15">
      <c r="A28" s="2" t="s">
        <v>71</v>
      </c>
      <c r="B28" s="1">
        <v>0</v>
      </c>
      <c r="C28" s="1">
        <v>13</v>
      </c>
      <c r="D28" s="1">
        <v>12</v>
      </c>
      <c r="E28" s="1">
        <f t="shared" si="0"/>
        <v>0</v>
      </c>
    </row>
    <row r="29" spans="1:5" x14ac:dyDescent="0.15">
      <c r="A29" s="2" t="s">
        <v>44</v>
      </c>
      <c r="B29" s="1">
        <v>0</v>
      </c>
      <c r="C29" s="1">
        <v>19</v>
      </c>
      <c r="D29" s="1">
        <v>12</v>
      </c>
      <c r="E29" s="1">
        <f t="shared" si="0"/>
        <v>0</v>
      </c>
    </row>
    <row r="30" spans="1:5" x14ac:dyDescent="0.15">
      <c r="A30" s="2" t="s">
        <v>45</v>
      </c>
      <c r="B30" s="1">
        <v>0</v>
      </c>
      <c r="C30" s="1">
        <v>21</v>
      </c>
      <c r="D30" s="1">
        <v>12</v>
      </c>
      <c r="E30" s="1">
        <f t="shared" si="0"/>
        <v>0</v>
      </c>
    </row>
    <row r="31" spans="1:5" x14ac:dyDescent="0.15">
      <c r="A31" s="2" t="s">
        <v>72</v>
      </c>
      <c r="B31" s="1">
        <v>0</v>
      </c>
      <c r="C31" s="1">
        <v>11</v>
      </c>
      <c r="D31" s="1">
        <v>12</v>
      </c>
      <c r="E31" s="1">
        <f t="shared" si="0"/>
        <v>0</v>
      </c>
    </row>
    <row r="32" spans="1:5" x14ac:dyDescent="0.15">
      <c r="A32" s="2" t="s">
        <v>23</v>
      </c>
      <c r="B32" s="1">
        <v>0</v>
      </c>
      <c r="C32" s="1">
        <v>4</v>
      </c>
      <c r="D32" s="1">
        <v>12</v>
      </c>
      <c r="E32" s="1">
        <f t="shared" si="0"/>
        <v>0</v>
      </c>
    </row>
    <row r="33" spans="1:5" x14ac:dyDescent="0.15">
      <c r="A33" s="2" t="s">
        <v>73</v>
      </c>
      <c r="B33" s="1">
        <v>0</v>
      </c>
      <c r="C33" s="1">
        <v>5</v>
      </c>
      <c r="D33" s="1">
        <v>12</v>
      </c>
      <c r="E33" s="1">
        <f t="shared" si="0"/>
        <v>0</v>
      </c>
    </row>
    <row r="34" spans="1:5" x14ac:dyDescent="0.15">
      <c r="A34" s="2" t="s">
        <v>4</v>
      </c>
      <c r="B34" s="1">
        <v>0</v>
      </c>
      <c r="C34" s="1">
        <v>3</v>
      </c>
      <c r="D34" s="1">
        <v>12</v>
      </c>
      <c r="E34" s="1">
        <f t="shared" si="0"/>
        <v>0</v>
      </c>
    </row>
    <row r="35" spans="1:5" x14ac:dyDescent="0.15">
      <c r="A35" s="2" t="s">
        <v>74</v>
      </c>
      <c r="B35" s="1">
        <v>0</v>
      </c>
      <c r="C35" s="1">
        <v>12</v>
      </c>
      <c r="D35" s="1">
        <v>12</v>
      </c>
      <c r="E35" s="1">
        <f t="shared" si="0"/>
        <v>0</v>
      </c>
    </row>
    <row r="36" spans="1:5" x14ac:dyDescent="0.15">
      <c r="A36" s="19" t="s">
        <v>34</v>
      </c>
      <c r="B36" s="6"/>
      <c r="C36" s="6"/>
      <c r="D36" s="6"/>
      <c r="E36" s="6"/>
    </row>
    <row r="37" spans="1:5" x14ac:dyDescent="0.15">
      <c r="A37" s="2" t="s">
        <v>75</v>
      </c>
      <c r="B37" s="1">
        <v>0</v>
      </c>
      <c r="C37" s="1">
        <v>5</v>
      </c>
      <c r="D37" s="1">
        <v>12</v>
      </c>
      <c r="E37" s="1">
        <f t="shared" si="0"/>
        <v>0</v>
      </c>
    </row>
    <row r="38" spans="1:5" x14ac:dyDescent="0.15">
      <c r="A38" s="2" t="s">
        <v>24</v>
      </c>
      <c r="B38" s="1">
        <v>0</v>
      </c>
      <c r="C38" s="1">
        <v>9</v>
      </c>
      <c r="D38" s="1">
        <v>12</v>
      </c>
      <c r="E38" s="1">
        <f t="shared" si="0"/>
        <v>0</v>
      </c>
    </row>
    <row r="39" spans="1:5" x14ac:dyDescent="0.15">
      <c r="A39" s="2" t="s">
        <v>25</v>
      </c>
      <c r="B39" s="1">
        <v>0</v>
      </c>
      <c r="C39" s="1">
        <v>18</v>
      </c>
      <c r="D39" s="1">
        <v>12</v>
      </c>
      <c r="E39" s="1">
        <f t="shared" si="0"/>
        <v>0</v>
      </c>
    </row>
    <row r="40" spans="1:5" x14ac:dyDescent="0.15">
      <c r="A40" s="2" t="s">
        <v>26</v>
      </c>
      <c r="B40" s="1">
        <v>0</v>
      </c>
      <c r="C40" s="1">
        <v>39.4</v>
      </c>
      <c r="D40" s="1">
        <v>12</v>
      </c>
      <c r="E40" s="1">
        <f t="shared" si="0"/>
        <v>0</v>
      </c>
    </row>
    <row r="41" spans="1:5" x14ac:dyDescent="0.15">
      <c r="A41" s="2" t="s">
        <v>46</v>
      </c>
      <c r="B41" s="1">
        <v>0</v>
      </c>
      <c r="C41" s="1">
        <v>18</v>
      </c>
      <c r="D41" s="1">
        <v>12</v>
      </c>
      <c r="E41" s="1">
        <f t="shared" si="0"/>
        <v>0</v>
      </c>
    </row>
    <row r="42" spans="1:5" x14ac:dyDescent="0.15">
      <c r="A42" s="2" t="s">
        <v>47</v>
      </c>
      <c r="B42" s="1">
        <v>0</v>
      </c>
      <c r="C42" s="1">
        <v>49</v>
      </c>
      <c r="D42" s="1">
        <v>12</v>
      </c>
      <c r="E42" s="1">
        <f t="shared" si="0"/>
        <v>0</v>
      </c>
    </row>
    <row r="43" spans="1:5" x14ac:dyDescent="0.15">
      <c r="A43" s="2" t="s">
        <v>29</v>
      </c>
      <c r="B43" s="1">
        <v>0</v>
      </c>
      <c r="C43" s="1">
        <v>6</v>
      </c>
      <c r="D43" s="1">
        <v>12</v>
      </c>
      <c r="E43" s="1">
        <f t="shared" si="0"/>
        <v>0</v>
      </c>
    </row>
    <row r="44" spans="1:5" x14ac:dyDescent="0.15">
      <c r="A44" s="2" t="s">
        <v>30</v>
      </c>
      <c r="B44" s="1">
        <v>0</v>
      </c>
      <c r="C44" s="1">
        <v>10</v>
      </c>
      <c r="D44" s="1">
        <v>12</v>
      </c>
      <c r="E44" s="1">
        <f t="shared" si="0"/>
        <v>0</v>
      </c>
    </row>
    <row r="45" spans="1:5" x14ac:dyDescent="0.15">
      <c r="A45" s="2" t="s">
        <v>31</v>
      </c>
      <c r="B45" s="1">
        <v>0</v>
      </c>
      <c r="C45" s="1">
        <v>11</v>
      </c>
      <c r="D45" s="1">
        <v>12</v>
      </c>
      <c r="E45" s="1">
        <f t="shared" si="0"/>
        <v>0</v>
      </c>
    </row>
    <row r="46" spans="1:5" x14ac:dyDescent="0.15">
      <c r="A46" s="2" t="s">
        <v>27</v>
      </c>
      <c r="B46" s="1">
        <v>0</v>
      </c>
      <c r="C46" s="1">
        <v>8</v>
      </c>
      <c r="D46" s="1">
        <v>12</v>
      </c>
      <c r="E46" s="1">
        <f>PRODUCT(B46,C46,D46)</f>
        <v>0</v>
      </c>
    </row>
    <row r="47" spans="1:5" x14ac:dyDescent="0.15">
      <c r="A47" s="19" t="s">
        <v>35</v>
      </c>
      <c r="B47" s="6"/>
      <c r="C47" s="6"/>
      <c r="D47" s="6"/>
      <c r="E47" s="6"/>
    </row>
    <row r="48" spans="1:5" x14ac:dyDescent="0.15">
      <c r="A48" s="2" t="s">
        <v>80</v>
      </c>
      <c r="B48" s="1">
        <v>0</v>
      </c>
      <c r="C48" s="1">
        <v>3</v>
      </c>
      <c r="D48" s="1">
        <v>12</v>
      </c>
      <c r="E48" s="1">
        <f t="shared" si="0"/>
        <v>0</v>
      </c>
    </row>
    <row r="49" spans="1:5" x14ac:dyDescent="0.15">
      <c r="A49" s="2" t="s">
        <v>81</v>
      </c>
      <c r="B49" s="1">
        <v>0</v>
      </c>
      <c r="C49" s="1">
        <v>2</v>
      </c>
      <c r="D49" s="1">
        <v>12</v>
      </c>
      <c r="E49" s="1">
        <f t="shared" si="0"/>
        <v>0</v>
      </c>
    </row>
    <row r="50" spans="1:5" x14ac:dyDescent="0.15">
      <c r="A50" s="2" t="s">
        <v>82</v>
      </c>
      <c r="B50" s="1">
        <v>0</v>
      </c>
      <c r="C50" s="1">
        <v>3</v>
      </c>
      <c r="D50" s="1">
        <v>12</v>
      </c>
      <c r="E50" s="1">
        <f t="shared" si="0"/>
        <v>0</v>
      </c>
    </row>
    <row r="51" spans="1:5" x14ac:dyDescent="0.15">
      <c r="A51" s="19" t="s">
        <v>36</v>
      </c>
      <c r="B51" s="6"/>
      <c r="C51" s="6"/>
      <c r="D51" s="6"/>
      <c r="E51" s="6"/>
    </row>
    <row r="52" spans="1:5" x14ac:dyDescent="0.15">
      <c r="A52" s="2" t="s">
        <v>48</v>
      </c>
      <c r="B52" s="1">
        <v>0</v>
      </c>
      <c r="C52" s="1">
        <v>110</v>
      </c>
      <c r="D52" s="1">
        <v>12</v>
      </c>
      <c r="E52" s="1">
        <f>PRODUCT(B52,C52,D52)</f>
        <v>0</v>
      </c>
    </row>
    <row r="53" spans="1:5" x14ac:dyDescent="0.15">
      <c r="A53" s="2" t="s">
        <v>39</v>
      </c>
      <c r="B53" s="1">
        <v>0</v>
      </c>
      <c r="C53" s="1">
        <v>3.12</v>
      </c>
      <c r="D53" s="1">
        <v>12</v>
      </c>
      <c r="E53" s="1">
        <f t="shared" si="0"/>
        <v>0</v>
      </c>
    </row>
    <row r="54" spans="1:5" x14ac:dyDescent="0.15">
      <c r="A54" s="2" t="s">
        <v>28</v>
      </c>
      <c r="B54" s="1">
        <v>0</v>
      </c>
      <c r="C54" s="1">
        <v>1.3</v>
      </c>
      <c r="D54" s="1">
        <v>12</v>
      </c>
      <c r="E54" s="1">
        <f t="shared" si="0"/>
        <v>0</v>
      </c>
    </row>
    <row r="55" spans="1:5" x14ac:dyDescent="0.15">
      <c r="A55" s="19" t="s">
        <v>37</v>
      </c>
      <c r="B55" s="6"/>
      <c r="C55" s="6"/>
      <c r="D55" s="6"/>
      <c r="E55" s="6"/>
    </row>
    <row r="56" spans="1:5" x14ac:dyDescent="0.15">
      <c r="A56" s="2" t="s">
        <v>83</v>
      </c>
      <c r="B56" s="1">
        <v>0</v>
      </c>
      <c r="C56" s="1">
        <v>192</v>
      </c>
      <c r="D56" s="1">
        <v>12</v>
      </c>
      <c r="E56" s="1">
        <f t="shared" si="0"/>
        <v>0</v>
      </c>
    </row>
    <row r="57" spans="1:5" x14ac:dyDescent="0.15">
      <c r="A57" s="2" t="s">
        <v>32</v>
      </c>
      <c r="B57" s="1">
        <v>0</v>
      </c>
      <c r="C57" s="1">
        <v>214</v>
      </c>
      <c r="D57" s="1">
        <v>3.5</v>
      </c>
      <c r="E57" s="1">
        <f t="shared" si="0"/>
        <v>0</v>
      </c>
    </row>
    <row r="58" spans="1:5" x14ac:dyDescent="0.15">
      <c r="A58" s="19" t="s">
        <v>38</v>
      </c>
      <c r="B58" s="6"/>
      <c r="C58" s="6"/>
      <c r="D58" s="6"/>
      <c r="E58" s="6"/>
    </row>
    <row r="59" spans="1:5" x14ac:dyDescent="0.15">
      <c r="A59" s="2" t="s">
        <v>20</v>
      </c>
      <c r="B59" s="1">
        <v>0</v>
      </c>
      <c r="C59" s="1">
        <v>100</v>
      </c>
      <c r="D59" s="1">
        <v>5</v>
      </c>
      <c r="E59" s="1">
        <f>PRODUCT(B59,C59,D59)</f>
        <v>0</v>
      </c>
    </row>
    <row r="60" spans="1:5" x14ac:dyDescent="0.15">
      <c r="A60" s="2" t="s">
        <v>21</v>
      </c>
      <c r="B60" s="1">
        <v>0</v>
      </c>
      <c r="C60" s="1">
        <v>20</v>
      </c>
      <c r="D60" s="1">
        <v>3.5</v>
      </c>
      <c r="E60" s="1">
        <f>PRODUCT(B60,C60,D60)</f>
        <v>0</v>
      </c>
    </row>
    <row r="61" spans="1:5" x14ac:dyDescent="0.15">
      <c r="A61" s="2" t="s">
        <v>40</v>
      </c>
      <c r="B61" s="1">
        <v>0</v>
      </c>
      <c r="C61" s="1">
        <v>37</v>
      </c>
      <c r="D61" s="1">
        <v>12</v>
      </c>
      <c r="E61" s="1">
        <f>PRODUCT(B61,C61,D61)</f>
        <v>0</v>
      </c>
    </row>
    <row r="62" spans="1:5" x14ac:dyDescent="0.15">
      <c r="A62" s="2" t="s">
        <v>22</v>
      </c>
      <c r="B62" s="1">
        <v>0</v>
      </c>
      <c r="C62" s="1">
        <v>296</v>
      </c>
      <c r="D62" s="1">
        <v>3.5</v>
      </c>
      <c r="E62" s="1">
        <f>PRODUCT(B62,C62,D62)</f>
        <v>0</v>
      </c>
    </row>
    <row r="63" spans="1:5" x14ac:dyDescent="0.15">
      <c r="A63" s="2" t="s">
        <v>76</v>
      </c>
      <c r="B63" s="1">
        <v>0</v>
      </c>
      <c r="C63" s="1">
        <v>90</v>
      </c>
      <c r="D63" s="1">
        <v>3.5</v>
      </c>
      <c r="E63" s="1">
        <f t="shared" si="0"/>
        <v>0</v>
      </c>
    </row>
    <row r="64" spans="1:5" x14ac:dyDescent="0.15">
      <c r="A64" s="2" t="s">
        <v>84</v>
      </c>
      <c r="B64" s="1">
        <v>0</v>
      </c>
      <c r="C64" s="1">
        <v>4</v>
      </c>
      <c r="D64" s="1">
        <v>12</v>
      </c>
      <c r="E64" s="1">
        <f t="shared" si="0"/>
        <v>0</v>
      </c>
    </row>
    <row r="65" spans="1:5" x14ac:dyDescent="0.15">
      <c r="A65" s="2" t="s">
        <v>41</v>
      </c>
      <c r="B65" s="1">
        <v>0</v>
      </c>
      <c r="C65" s="1">
        <v>11</v>
      </c>
      <c r="D65" s="1">
        <v>3.5</v>
      </c>
      <c r="E65" s="1">
        <f t="shared" si="0"/>
        <v>0</v>
      </c>
    </row>
    <row r="66" spans="1:5" x14ac:dyDescent="0.15">
      <c r="A66" s="2" t="s">
        <v>85</v>
      </c>
      <c r="B66" s="1">
        <v>0</v>
      </c>
      <c r="C66" s="1">
        <v>8</v>
      </c>
      <c r="D66" s="1">
        <v>5</v>
      </c>
      <c r="E66" s="1">
        <f t="shared" si="0"/>
        <v>0</v>
      </c>
    </row>
    <row r="67" spans="1:5" x14ac:dyDescent="0.15">
      <c r="A67" s="2" t="s">
        <v>77</v>
      </c>
      <c r="B67" s="1">
        <v>0</v>
      </c>
      <c r="C67" s="1">
        <v>75</v>
      </c>
      <c r="D67" s="1">
        <v>12</v>
      </c>
      <c r="E67" s="1">
        <f t="shared" si="0"/>
        <v>0</v>
      </c>
    </row>
    <row r="68" spans="1:5" x14ac:dyDescent="0.15">
      <c r="A68" s="2" t="s">
        <v>86</v>
      </c>
      <c r="B68" s="1">
        <v>0</v>
      </c>
      <c r="C68" s="1">
        <v>125</v>
      </c>
      <c r="D68" s="1">
        <v>5</v>
      </c>
      <c r="E68" s="1">
        <f t="shared" si="0"/>
        <v>0</v>
      </c>
    </row>
    <row r="69" spans="1:5" x14ac:dyDescent="0.15">
      <c r="A69" s="2" t="s">
        <v>87</v>
      </c>
      <c r="B69" s="1">
        <v>0</v>
      </c>
      <c r="C69" s="1">
        <v>881</v>
      </c>
      <c r="D69" s="1">
        <v>5</v>
      </c>
      <c r="E69" s="1">
        <f t="shared" si="0"/>
        <v>0</v>
      </c>
    </row>
    <row r="70" spans="1:5" x14ac:dyDescent="0.15">
      <c r="A70" s="2" t="s">
        <v>88</v>
      </c>
      <c r="B70" s="1">
        <v>0</v>
      </c>
      <c r="C70" s="1">
        <v>1762</v>
      </c>
      <c r="D70" s="1">
        <v>5</v>
      </c>
      <c r="E70" s="1">
        <f t="shared" si="0"/>
        <v>0</v>
      </c>
    </row>
    <row r="71" spans="1:5" x14ac:dyDescent="0.15">
      <c r="A71" s="2" t="s">
        <v>89</v>
      </c>
      <c r="B71" s="1">
        <v>0</v>
      </c>
      <c r="C71" s="1">
        <v>2643</v>
      </c>
      <c r="D71" s="1">
        <v>5</v>
      </c>
      <c r="E71" s="1">
        <f t="shared" si="0"/>
        <v>0</v>
      </c>
    </row>
    <row r="72" spans="1:5" x14ac:dyDescent="0.15">
      <c r="A72" s="2" t="s">
        <v>90</v>
      </c>
      <c r="B72" s="1">
        <v>0</v>
      </c>
      <c r="C72" s="1">
        <v>30</v>
      </c>
      <c r="D72" s="1">
        <v>5</v>
      </c>
      <c r="E72" s="1">
        <f t="shared" si="0"/>
        <v>0</v>
      </c>
    </row>
    <row r="73" spans="1:5" x14ac:dyDescent="0.15">
      <c r="A73" s="2" t="s">
        <v>91</v>
      </c>
      <c r="B73" s="1">
        <v>0</v>
      </c>
      <c r="C73" s="1">
        <v>365</v>
      </c>
      <c r="D73" s="1">
        <v>5</v>
      </c>
      <c r="E73" s="1">
        <f t="shared" si="0"/>
        <v>0</v>
      </c>
    </row>
    <row r="74" spans="1:5" x14ac:dyDescent="0.15">
      <c r="A74" s="2" t="s">
        <v>92</v>
      </c>
      <c r="B74" s="1">
        <v>0</v>
      </c>
      <c r="C74" s="1">
        <v>274</v>
      </c>
      <c r="D74" s="1">
        <v>5</v>
      </c>
      <c r="E74" s="1">
        <f t="shared" si="0"/>
        <v>0</v>
      </c>
    </row>
    <row r="75" spans="1:5" x14ac:dyDescent="0.15">
      <c r="A75" s="2" t="s">
        <v>93</v>
      </c>
      <c r="B75" s="1">
        <v>0</v>
      </c>
      <c r="C75" s="1">
        <v>90</v>
      </c>
      <c r="D75" s="1">
        <v>5</v>
      </c>
      <c r="E75" s="1">
        <f t="shared" si="0"/>
        <v>0</v>
      </c>
    </row>
    <row r="76" spans="1:5" x14ac:dyDescent="0.15">
      <c r="A76" s="2" t="s">
        <v>94</v>
      </c>
      <c r="B76" s="1">
        <v>0</v>
      </c>
      <c r="C76" s="1">
        <v>1094</v>
      </c>
      <c r="D76" s="1">
        <v>5</v>
      </c>
      <c r="E76" s="1">
        <f t="shared" si="0"/>
        <v>0</v>
      </c>
    </row>
    <row r="77" spans="1:5" x14ac:dyDescent="0.15">
      <c r="A77" s="2" t="s">
        <v>95</v>
      </c>
      <c r="B77" s="1">
        <v>0</v>
      </c>
      <c r="C77" s="1">
        <v>1460</v>
      </c>
      <c r="D77" s="1">
        <v>5</v>
      </c>
      <c r="E77" s="1">
        <f t="shared" si="0"/>
        <v>0</v>
      </c>
    </row>
    <row r="78" spans="1:5" x14ac:dyDescent="0.15">
      <c r="A78" s="2" t="s">
        <v>96</v>
      </c>
      <c r="B78" s="1">
        <v>0</v>
      </c>
      <c r="C78" s="1">
        <v>1824</v>
      </c>
      <c r="D78" s="1">
        <v>5</v>
      </c>
      <c r="E78" s="1">
        <f t="shared" si="0"/>
        <v>0</v>
      </c>
    </row>
    <row r="79" spans="1:5" ht="12.75" customHeight="1" x14ac:dyDescent="0.15">
      <c r="A79" s="3" t="s">
        <v>98</v>
      </c>
      <c r="B79" s="1">
        <v>0</v>
      </c>
      <c r="C79" s="1">
        <v>375</v>
      </c>
      <c r="D79" s="1">
        <v>3.5</v>
      </c>
      <c r="E79" s="1">
        <f t="shared" si="0"/>
        <v>0</v>
      </c>
    </row>
    <row r="80" spans="1:5" ht="12.75" customHeight="1" x14ac:dyDescent="0.15">
      <c r="A80" s="3" t="s">
        <v>99</v>
      </c>
      <c r="B80" s="1">
        <v>0</v>
      </c>
      <c r="C80" s="1">
        <v>499</v>
      </c>
      <c r="D80" s="1">
        <v>3.5</v>
      </c>
      <c r="E80" s="1">
        <f t="shared" si="0"/>
        <v>0</v>
      </c>
    </row>
    <row r="81" spans="1:5" ht="12.75" customHeight="1" x14ac:dyDescent="0.15">
      <c r="A81" s="3" t="s">
        <v>100</v>
      </c>
      <c r="B81" s="1">
        <v>0</v>
      </c>
      <c r="C81" s="1">
        <v>623</v>
      </c>
      <c r="D81" s="1">
        <v>3.5</v>
      </c>
      <c r="E81" s="1">
        <f t="shared" si="0"/>
        <v>0</v>
      </c>
    </row>
    <row r="82" spans="1:5" ht="12.75" customHeight="1" x14ac:dyDescent="0.15">
      <c r="A82" s="3" t="s">
        <v>0</v>
      </c>
      <c r="B82" s="1">
        <v>0</v>
      </c>
      <c r="C82" s="1">
        <v>750</v>
      </c>
      <c r="D82" s="1">
        <v>3.5</v>
      </c>
      <c r="E82" s="1">
        <f t="shared" si="0"/>
        <v>0</v>
      </c>
    </row>
    <row r="83" spans="1:5" ht="12.75" customHeight="1" x14ac:dyDescent="0.15">
      <c r="A83" s="3" t="s">
        <v>1</v>
      </c>
      <c r="B83" s="1">
        <v>0</v>
      </c>
      <c r="C83" s="1">
        <v>1001</v>
      </c>
      <c r="D83" s="1">
        <v>3.5</v>
      </c>
      <c r="E83" s="1">
        <f t="shared" si="0"/>
        <v>0</v>
      </c>
    </row>
    <row r="84" spans="1:5" ht="12.75" customHeight="1" x14ac:dyDescent="0.15">
      <c r="A84" s="3" t="s">
        <v>2</v>
      </c>
      <c r="B84" s="1">
        <v>0</v>
      </c>
      <c r="C84" s="1">
        <v>1249</v>
      </c>
      <c r="D84" s="1">
        <v>3.5</v>
      </c>
      <c r="E84" s="1">
        <f t="shared" si="0"/>
        <v>0</v>
      </c>
    </row>
    <row r="85" spans="1:5" x14ac:dyDescent="0.15">
      <c r="D85" t="s">
        <v>79</v>
      </c>
      <c r="E85">
        <f>SUM(E25:E84)</f>
        <v>0</v>
      </c>
    </row>
    <row r="87" spans="1:5" x14ac:dyDescent="0.15">
      <c r="A87" s="25" t="s">
        <v>64</v>
      </c>
    </row>
    <row r="88" spans="1:5" x14ac:dyDescent="0.15">
      <c r="A88" s="26" t="s">
        <v>65</v>
      </c>
    </row>
    <row r="89" spans="1:5" x14ac:dyDescent="0.15">
      <c r="A89" s="26" t="s">
        <v>67</v>
      </c>
    </row>
    <row r="90" spans="1:5" x14ac:dyDescent="0.15">
      <c r="A90" s="26" t="s">
        <v>66</v>
      </c>
    </row>
    <row r="91" spans="1:5" x14ac:dyDescent="0.15">
      <c r="A91" s="26" t="s">
        <v>54</v>
      </c>
    </row>
    <row r="92" spans="1:5" x14ac:dyDescent="0.15">
      <c r="A92" s="26" t="s">
        <v>55</v>
      </c>
    </row>
    <row r="93" spans="1:5" x14ac:dyDescent="0.15">
      <c r="A93" s="26" t="s">
        <v>56</v>
      </c>
    </row>
    <row r="94" spans="1:5" x14ac:dyDescent="0.15">
      <c r="A94" s="26" t="s">
        <v>57</v>
      </c>
    </row>
    <row r="96" spans="1:5" x14ac:dyDescent="0.15">
      <c r="A96" s="26" t="s">
        <v>58</v>
      </c>
    </row>
    <row r="97" spans="1:4" x14ac:dyDescent="0.15">
      <c r="A97" t="s">
        <v>59</v>
      </c>
    </row>
    <row r="100" spans="1:4" x14ac:dyDescent="0.15">
      <c r="A100" s="27"/>
      <c r="C100" s="27"/>
      <c r="D100" s="27"/>
    </row>
    <row r="101" spans="1:4" x14ac:dyDescent="0.15">
      <c r="A101" t="s">
        <v>60</v>
      </c>
      <c r="C101" t="s">
        <v>61</v>
      </c>
    </row>
    <row r="103" spans="1:4" x14ac:dyDescent="0.15">
      <c r="A103" s="27"/>
      <c r="C103" s="27"/>
      <c r="D103" s="27"/>
    </row>
    <row r="104" spans="1:4" x14ac:dyDescent="0.15">
      <c r="A104" t="s">
        <v>62</v>
      </c>
      <c r="C104" t="s">
        <v>63</v>
      </c>
    </row>
  </sheetData>
  <protectedRanges>
    <protectedRange sqref="B25:B84" name="Quantity"/>
    <protectedRange sqref="D33 D36 D47 D51 D55:D84" name="Months per year"/>
  </protectedRanges>
  <phoneticPr fontId="2" type="noConversion"/>
  <dataValidations count="4">
    <dataValidation type="list" allowBlank="1" showInputMessage="1" showErrorMessage="1" sqref="D25:D84" xr:uid="{A74CDB1B-C61C-C346-B5D5-A0D620CE161C}">
      <formula1>ValidMonth</formula1>
    </dataValidation>
    <dataValidation type="list" allowBlank="1" showInputMessage="1" showErrorMessage="1" sqref="B48 B53:B55" xr:uid="{E6477759-5D41-C442-95B7-ECC053439F3A}">
      <formula1>ValidQ2</formula1>
    </dataValidation>
    <dataValidation type="list" allowBlank="1" showInputMessage="1" showErrorMessage="1" sqref="B72" xr:uid="{99F098B2-ADB6-0646-B24F-597638FDFCB1}">
      <formula1>ValidQ1</formula1>
    </dataValidation>
    <dataValidation type="list" allowBlank="1" showInputMessage="1" showErrorMessage="1" sqref="B73:B84 B25:B47 B49:B52 B56:B71" xr:uid="{6442B98F-AE41-D540-BD39-D71CBF9D7181}">
      <formula1>ValidQnty</formula1>
    </dataValidation>
  </dataValidations>
  <pageMargins left="0.75" right="0.75" top="1" bottom="1" header="0.5" footer="0.5"/>
  <pageSetup orientation="portrait"/>
  <headerFooter alignWithMargins="0">
    <oddHeader>&amp;CResidential Electric Consumption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FBB7-6A11-8B4C-998F-F2F6B66DCF86}">
  <dimension ref="A4:C39"/>
  <sheetViews>
    <sheetView workbookViewId="0">
      <selection activeCell="C9" sqref="C9"/>
    </sheetView>
  </sheetViews>
  <sheetFormatPr baseColWidth="10" defaultColWidth="8.83203125" defaultRowHeight="13" x14ac:dyDescent="0.15"/>
  <sheetData>
    <row r="4" spans="1:3" x14ac:dyDescent="0.15">
      <c r="A4" t="s">
        <v>70</v>
      </c>
      <c r="B4" t="s">
        <v>5</v>
      </c>
      <c r="C4" t="s">
        <v>97</v>
      </c>
    </row>
    <row r="5" spans="1:3" x14ac:dyDescent="0.15">
      <c r="A5">
        <v>0</v>
      </c>
      <c r="B5">
        <v>0</v>
      </c>
      <c r="C5">
        <v>0</v>
      </c>
    </row>
    <row r="6" spans="1:3" x14ac:dyDescent="0.15">
      <c r="A6">
        <v>1</v>
      </c>
      <c r="B6">
        <v>1</v>
      </c>
      <c r="C6">
        <v>1</v>
      </c>
    </row>
    <row r="7" spans="1:3" x14ac:dyDescent="0.15">
      <c r="A7">
        <v>2</v>
      </c>
      <c r="B7">
        <v>2</v>
      </c>
      <c r="C7">
        <v>2</v>
      </c>
    </row>
    <row r="8" spans="1:3" x14ac:dyDescent="0.15">
      <c r="A8">
        <v>3</v>
      </c>
      <c r="B8">
        <v>3</v>
      </c>
      <c r="C8">
        <v>3.5</v>
      </c>
    </row>
    <row r="9" spans="1:3" x14ac:dyDescent="0.15">
      <c r="A9">
        <v>4</v>
      </c>
      <c r="B9">
        <v>4</v>
      </c>
      <c r="C9">
        <v>4</v>
      </c>
    </row>
    <row r="10" spans="1:3" x14ac:dyDescent="0.15">
      <c r="A10">
        <v>5</v>
      </c>
      <c r="B10">
        <v>5</v>
      </c>
      <c r="C10">
        <v>5</v>
      </c>
    </row>
    <row r="11" spans="1:3" x14ac:dyDescent="0.15">
      <c r="A11">
        <v>6</v>
      </c>
      <c r="B11">
        <v>6</v>
      </c>
      <c r="C11">
        <v>6</v>
      </c>
    </row>
    <row r="12" spans="1:3" x14ac:dyDescent="0.15">
      <c r="B12">
        <v>7</v>
      </c>
      <c r="C12">
        <v>7</v>
      </c>
    </row>
    <row r="13" spans="1:3" x14ac:dyDescent="0.15">
      <c r="B13">
        <v>8</v>
      </c>
      <c r="C13">
        <v>8</v>
      </c>
    </row>
    <row r="14" spans="1:3" x14ac:dyDescent="0.15">
      <c r="B14">
        <v>9</v>
      </c>
      <c r="C14">
        <v>9</v>
      </c>
    </row>
    <row r="15" spans="1:3" x14ac:dyDescent="0.15">
      <c r="B15">
        <v>10</v>
      </c>
      <c r="C15">
        <v>10</v>
      </c>
    </row>
    <row r="16" spans="1:3" x14ac:dyDescent="0.15">
      <c r="B16">
        <v>11</v>
      </c>
      <c r="C16">
        <v>11</v>
      </c>
    </row>
    <row r="17" spans="1:3" x14ac:dyDescent="0.15">
      <c r="A17" t="s">
        <v>6</v>
      </c>
      <c r="B17">
        <v>12</v>
      </c>
      <c r="C17">
        <v>12</v>
      </c>
    </row>
    <row r="18" spans="1:3" x14ac:dyDescent="0.15">
      <c r="A18">
        <v>0</v>
      </c>
      <c r="B18">
        <v>13</v>
      </c>
    </row>
    <row r="19" spans="1:3" x14ac:dyDescent="0.15">
      <c r="A19">
        <v>1</v>
      </c>
      <c r="B19">
        <v>14</v>
      </c>
    </row>
    <row r="20" spans="1:3" x14ac:dyDescent="0.15">
      <c r="A20">
        <v>2</v>
      </c>
      <c r="B20">
        <v>15</v>
      </c>
    </row>
    <row r="21" spans="1:3" x14ac:dyDescent="0.15">
      <c r="A21">
        <v>3</v>
      </c>
      <c r="B21">
        <v>16</v>
      </c>
    </row>
    <row r="22" spans="1:3" x14ac:dyDescent="0.15">
      <c r="A22">
        <v>4</v>
      </c>
      <c r="B22">
        <v>17</v>
      </c>
    </row>
    <row r="23" spans="1:3" x14ac:dyDescent="0.15">
      <c r="A23">
        <v>5</v>
      </c>
      <c r="B23">
        <v>18</v>
      </c>
    </row>
    <row r="24" spans="1:3" x14ac:dyDescent="0.15">
      <c r="A24">
        <v>6</v>
      </c>
      <c r="B24">
        <v>19</v>
      </c>
    </row>
    <row r="25" spans="1:3" x14ac:dyDescent="0.15">
      <c r="A25">
        <v>7</v>
      </c>
      <c r="B25">
        <v>20</v>
      </c>
    </row>
    <row r="26" spans="1:3" x14ac:dyDescent="0.15">
      <c r="A26">
        <v>8</v>
      </c>
      <c r="B26">
        <v>21</v>
      </c>
    </row>
    <row r="27" spans="1:3" x14ac:dyDescent="0.15">
      <c r="A27">
        <v>9</v>
      </c>
      <c r="B27">
        <v>22</v>
      </c>
    </row>
    <row r="28" spans="1:3" x14ac:dyDescent="0.15">
      <c r="A28">
        <v>10</v>
      </c>
      <c r="B28">
        <v>23</v>
      </c>
    </row>
    <row r="29" spans="1:3" x14ac:dyDescent="0.15">
      <c r="A29">
        <v>11</v>
      </c>
      <c r="B29">
        <v>24</v>
      </c>
    </row>
    <row r="30" spans="1:3" x14ac:dyDescent="0.15">
      <c r="A30">
        <v>12</v>
      </c>
      <c r="B30">
        <v>25</v>
      </c>
    </row>
    <row r="31" spans="1:3" x14ac:dyDescent="0.15">
      <c r="A31">
        <v>13</v>
      </c>
      <c r="B31">
        <v>23</v>
      </c>
    </row>
    <row r="32" spans="1:3" x14ac:dyDescent="0.15">
      <c r="A32">
        <v>14</v>
      </c>
      <c r="B32">
        <v>24</v>
      </c>
    </row>
    <row r="33" spans="1:2" x14ac:dyDescent="0.15">
      <c r="A33">
        <v>15</v>
      </c>
      <c r="B33">
        <v>25</v>
      </c>
    </row>
    <row r="34" spans="1:2" x14ac:dyDescent="0.15">
      <c r="A34">
        <v>16</v>
      </c>
      <c r="B34">
        <v>26</v>
      </c>
    </row>
    <row r="35" spans="1:2" x14ac:dyDescent="0.15">
      <c r="A35">
        <v>17</v>
      </c>
      <c r="B35">
        <v>27</v>
      </c>
    </row>
    <row r="36" spans="1:2" x14ac:dyDescent="0.15">
      <c r="A36">
        <v>18</v>
      </c>
      <c r="B36">
        <v>28</v>
      </c>
    </row>
    <row r="37" spans="1:2" x14ac:dyDescent="0.15">
      <c r="A37">
        <v>19</v>
      </c>
      <c r="B37">
        <v>29</v>
      </c>
    </row>
    <row r="38" spans="1:2" x14ac:dyDescent="0.15">
      <c r="A38">
        <v>20</v>
      </c>
      <c r="B38">
        <v>30</v>
      </c>
    </row>
    <row r="39" spans="1:2" x14ac:dyDescent="0.15">
      <c r="A39">
        <v>21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Sheet3</vt:lpstr>
      <vt:lpstr>Sheet2</vt:lpstr>
      <vt:lpstr>Sheet3!Print_Area</vt:lpstr>
      <vt:lpstr>ValidMonth</vt:lpstr>
      <vt:lpstr>ValidMonths</vt:lpstr>
      <vt:lpstr>ValidQ1</vt:lpstr>
      <vt:lpstr>ValidQ2</vt:lpstr>
      <vt:lpstr>ValidQnty</vt:lpstr>
      <vt:lpstr>ValidQty</vt:lpstr>
    </vt:vector>
  </TitlesOfParts>
  <Company>Conservation Services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Loesser</dc:creator>
  <cp:lastModifiedBy>Jerome Braga</cp:lastModifiedBy>
  <cp:lastPrinted>2009-07-24T16:15:28Z</cp:lastPrinted>
  <dcterms:created xsi:type="dcterms:W3CDTF">2007-08-23T14:01:12Z</dcterms:created>
  <dcterms:modified xsi:type="dcterms:W3CDTF">2024-08-22T17:46:33Z</dcterms:modified>
</cp:coreProperties>
</file>